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11055" tabRatio="848" activeTab="0"/>
  </bookViews>
  <sheets>
    <sheet name="영양량" sheetId="1" r:id="rId1"/>
  </sheets>
  <definedNames/>
  <calcPr fullCalcOnLoad="1"/>
</workbook>
</file>

<file path=xl/sharedStrings.xml><?xml version="1.0" encoding="utf-8"?>
<sst xmlns="http://schemas.openxmlformats.org/spreadsheetml/2006/main" count="98" uniqueCount="54">
  <si>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</si>
  <si>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ㆍ콩나물밥/양념장 5.6.13.16.18.
ㆍ모듬어묵국 1.5.6.13.16.18.
ㆍ총각김치 9.13.
ㆍ계란빵(수제) 1.2.5.6.13.
ㆍ김자반 
ㆍ얼려먹는사과요구르트 2.</t>
  </si>
  <si>
    <t>원산지</t>
  </si>
  <si>
    <t>쌀</t>
  </si>
  <si>
    <t>영양소</t>
  </si>
  <si>
    <t>영양량</t>
  </si>
  <si>
    <t>ㆍ옛날도시락set 1.2.5.6.9.10.13.16.18.
ㆍ호박잎된장국 5.6.9.13.18.
ㆍ꽈리고추멸치볶음* 5.13.
ㆍ초코칩쿠키 1.2.5.6.13.</t>
  </si>
  <si>
    <t>ㆍ현미찰보리밥 
ㆍ꽃게된장찌개 5.6.8.13.17.18.
ㆍ안동찜닭 2.5.6.8.13.15.18.
ㆍ메밀묵김치무침 3.5.6.9.13.18.
ㆍ백김치 9.13.
ㆍ단감</t>
  </si>
  <si>
    <t>ㆍ찹쌀밥 
ㆍ콩나물무채국 5.6.13.18.
ㆍ돼지갈비찜 5.6.10.13.18.
ㆍ과일요구르트샐러드 1.2.5.12.
ㆍ배추김치 9.13.
ㆍ모닝빵 1.2.5.6.13.</t>
  </si>
  <si>
    <t>주간
학교급식 영양량</t>
  </si>
  <si>
    <t>쇠고기(종류)/가공품</t>
  </si>
  <si>
    <t>국내산(한우)/국내산</t>
  </si>
  <si>
    <t>돼지고기/가공품</t>
  </si>
  <si>
    <t>오리고기/가공품</t>
  </si>
  <si>
    <t>에너지(kcal)</t>
  </si>
  <si>
    <t>비타민C(mg)</t>
  </si>
  <si>
    <t>비타민A(R.E)</t>
  </si>
  <si>
    <t>리보플라빈(mg)</t>
  </si>
  <si>
    <t>학교급식 영양표시 및 원산지 표시제(중식)</t>
  </si>
  <si>
    <t>김치류(배추김치/고춧가루)</t>
  </si>
  <si>
    <t>국내산/</t>
  </si>
  <si>
    <t>닭고기/가공품</t>
  </si>
  <si>
    <t>국내산/국내산</t>
  </si>
  <si>
    <t>칼슘(mg)</t>
  </si>
  <si>
    <t>티아민(mg)</t>
  </si>
  <si>
    <t>주평균
섭취량</t>
  </si>
  <si>
    <t>평균
필요량</t>
  </si>
  <si>
    <t>지방(g)</t>
  </si>
  <si>
    <t>탄수화물(g)</t>
  </si>
  <si>
    <t>단백질(g)</t>
  </si>
  <si>
    <t>권장
섭취량</t>
  </si>
  <si>
    <t>철분(mg)</t>
  </si>
  <si>
    <t>원미중학교</t>
  </si>
  <si>
    <t>권장사항</t>
  </si>
  <si>
    <t>7~20%</t>
  </si>
  <si>
    <t>509-621</t>
  </si>
  <si>
    <t>의무사항</t>
  </si>
  <si>
    <r>
      <t>1</t>
    </r>
    <r>
      <rPr>
        <sz val="9"/>
        <color indexed="8"/>
        <rFont val="굴림체"/>
        <family val="0"/>
      </rPr>
      <t>5~30%</t>
    </r>
  </si>
  <si>
    <t>콩/두부</t>
  </si>
  <si>
    <t xml:space="preserve"> (중식)</t>
  </si>
  <si>
    <r>
      <t>5</t>
    </r>
    <r>
      <rPr>
        <sz val="9"/>
        <color indexed="8"/>
        <rFont val="굴림체"/>
        <family val="0"/>
      </rPr>
      <t>5~70%</t>
    </r>
  </si>
  <si>
    <t>10월 14일(월)</t>
  </si>
  <si>
    <t>10월 16일(수)</t>
  </si>
  <si>
    <t>10월 15일(화)</t>
  </si>
  <si>
    <t>10월 17일(목)</t>
  </si>
  <si>
    <t>10월 18일(금)</t>
  </si>
  <si>
    <t>식재료원산지표시</t>
  </si>
  <si>
    <t>9.4-18.8g</t>
  </si>
  <si>
    <t>9.8-28.3</t>
  </si>
  <si>
    <t>고등어,오징어,꽃게</t>
  </si>
  <si>
    <t>77.5-98.7</t>
  </si>
  <si>
    <t>국내산</t>
  </si>
  <si>
    <t>ㆍ현미수수밥 
ㆍ김치묵국수 1.5.6.9.13.18.
ㆍ코다리무조림 5.6.13.18.
ㆍ시금치무침 5.6.18.
ㆍ국물떡볶이/김말이 1.5.6.12.13.16.18.
ㆍ석박지 9.13.18.</t>
  </si>
  <si>
    <t>수산물(광어,우럭,참돔,미꾸라지,뱀방어,낙지,명태,갈치)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</si>
</sst>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">
      <selection activeCell="M28" sqref="M28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30.75" customHeight="1"/>
    <row r="4" spans="1:11" ht="24" customHeight="1">
      <c r="A4" s="21" t="s">
        <v>32</v>
      </c>
      <c r="B4" s="21"/>
      <c r="C4" s="21"/>
      <c r="D4" s="21"/>
      <c r="E4" s="21"/>
      <c r="F4" s="21"/>
      <c r="G4" s="21"/>
      <c r="J4" s="22" t="s">
        <v>39</v>
      </c>
      <c r="K4" s="22"/>
    </row>
    <row r="5" spans="1:11" ht="28.5" customHeight="1">
      <c r="A5" s="23" t="s">
        <v>9</v>
      </c>
      <c r="B5" s="23"/>
      <c r="C5" s="23"/>
      <c r="D5" s="23"/>
      <c r="E5" s="11" t="s">
        <v>41</v>
      </c>
      <c r="F5" s="11" t="s">
        <v>43</v>
      </c>
      <c r="G5" s="28" t="s">
        <v>42</v>
      </c>
      <c r="H5" s="28"/>
      <c r="I5" s="28" t="s">
        <v>44</v>
      </c>
      <c r="J5" s="28"/>
      <c r="K5" s="12" t="s">
        <v>45</v>
      </c>
    </row>
    <row r="6" spans="1:15" ht="179.25" customHeight="1">
      <c r="A6" s="23"/>
      <c r="B6" s="23"/>
      <c r="C6" s="23"/>
      <c r="D6" s="23"/>
      <c r="E6" s="13" t="s">
        <v>8</v>
      </c>
      <c r="F6" s="13" t="s">
        <v>52</v>
      </c>
      <c r="G6" s="29" t="s">
        <v>1</v>
      </c>
      <c r="H6" s="29"/>
      <c r="I6" s="29" t="s">
        <v>7</v>
      </c>
      <c r="J6" s="29"/>
      <c r="K6" s="14" t="s">
        <v>6</v>
      </c>
      <c r="O6" s="8"/>
    </row>
    <row r="7" spans="1:11" s="1" customFormat="1" ht="27.75" customHeight="1">
      <c r="A7" s="24" t="s">
        <v>46</v>
      </c>
      <c r="B7" s="24"/>
      <c r="C7" s="24"/>
      <c r="D7" s="24"/>
      <c r="E7" s="6" t="s">
        <v>2</v>
      </c>
      <c r="F7" s="6" t="s">
        <v>2</v>
      </c>
      <c r="G7" s="25" t="s">
        <v>2</v>
      </c>
      <c r="H7" s="25"/>
      <c r="I7" s="25" t="s">
        <v>2</v>
      </c>
      <c r="J7" s="25"/>
      <c r="K7" s="6" t="s">
        <v>2</v>
      </c>
    </row>
    <row r="8" spans="1:11" ht="27.75" customHeight="1">
      <c r="A8" s="25" t="s">
        <v>33</v>
      </c>
      <c r="B8" s="25" t="s">
        <v>3</v>
      </c>
      <c r="C8" s="25"/>
      <c r="D8" s="25"/>
      <c r="E8" s="15" t="s">
        <v>51</v>
      </c>
      <c r="F8" s="15" t="s">
        <v>51</v>
      </c>
      <c r="G8" s="30" t="s">
        <v>51</v>
      </c>
      <c r="H8" s="30"/>
      <c r="I8" s="30" t="s">
        <v>51</v>
      </c>
      <c r="J8" s="30"/>
      <c r="K8" s="16" t="s">
        <v>51</v>
      </c>
    </row>
    <row r="9" spans="1:11" ht="27.75" customHeight="1">
      <c r="A9" s="25"/>
      <c r="B9" s="25" t="s">
        <v>19</v>
      </c>
      <c r="C9" s="25"/>
      <c r="D9" s="25"/>
      <c r="E9" s="15" t="s">
        <v>22</v>
      </c>
      <c r="F9" s="15" t="s">
        <v>22</v>
      </c>
      <c r="G9" s="30" t="s">
        <v>22</v>
      </c>
      <c r="H9" s="30"/>
      <c r="I9" s="30" t="s">
        <v>22</v>
      </c>
      <c r="J9" s="30"/>
      <c r="K9" s="16" t="s">
        <v>22</v>
      </c>
    </row>
    <row r="10" spans="1:11" ht="27.75" customHeight="1">
      <c r="A10" s="25" t="s">
        <v>36</v>
      </c>
      <c r="B10" s="25" t="s">
        <v>10</v>
      </c>
      <c r="C10" s="25"/>
      <c r="D10" s="25"/>
      <c r="E10" s="15" t="s">
        <v>11</v>
      </c>
      <c r="F10" s="15" t="s">
        <v>11</v>
      </c>
      <c r="G10" s="30" t="s">
        <v>11</v>
      </c>
      <c r="H10" s="30"/>
      <c r="I10" s="30" t="s">
        <v>11</v>
      </c>
      <c r="J10" s="30"/>
      <c r="K10" s="16" t="s">
        <v>11</v>
      </c>
    </row>
    <row r="11" spans="1:11" ht="27.75" customHeight="1">
      <c r="A11" s="25"/>
      <c r="B11" s="25" t="s">
        <v>12</v>
      </c>
      <c r="C11" s="25"/>
      <c r="D11" s="25"/>
      <c r="E11" s="15" t="s">
        <v>22</v>
      </c>
      <c r="F11" s="15" t="s">
        <v>22</v>
      </c>
      <c r="G11" s="30" t="s">
        <v>22</v>
      </c>
      <c r="H11" s="30"/>
      <c r="I11" s="30" t="s">
        <v>22</v>
      </c>
      <c r="J11" s="30"/>
      <c r="K11" s="16" t="s">
        <v>22</v>
      </c>
    </row>
    <row r="12" spans="1:11" ht="27.75" customHeight="1">
      <c r="A12" s="25"/>
      <c r="B12" s="25" t="s">
        <v>21</v>
      </c>
      <c r="C12" s="25"/>
      <c r="D12" s="25"/>
      <c r="E12" s="15" t="s">
        <v>22</v>
      </c>
      <c r="F12" s="15" t="s">
        <v>22</v>
      </c>
      <c r="G12" s="30" t="s">
        <v>22</v>
      </c>
      <c r="H12" s="30"/>
      <c r="I12" s="30" t="s">
        <v>22</v>
      </c>
      <c r="J12" s="30"/>
      <c r="K12" s="16" t="s">
        <v>22</v>
      </c>
    </row>
    <row r="13" spans="1:11" ht="27.75" customHeight="1">
      <c r="A13" s="25"/>
      <c r="B13" s="25" t="s">
        <v>13</v>
      </c>
      <c r="C13" s="25"/>
      <c r="D13" s="25"/>
      <c r="E13" s="15" t="s">
        <v>22</v>
      </c>
      <c r="F13" s="15" t="s">
        <v>22</v>
      </c>
      <c r="G13" s="30" t="s">
        <v>22</v>
      </c>
      <c r="H13" s="30"/>
      <c r="I13" s="30" t="s">
        <v>22</v>
      </c>
      <c r="J13" s="30"/>
      <c r="K13" s="16" t="s">
        <v>22</v>
      </c>
    </row>
    <row r="14" spans="1:11" ht="32.25" customHeight="1">
      <c r="A14" s="25"/>
      <c r="B14" s="25" t="s">
        <v>38</v>
      </c>
      <c r="C14" s="25"/>
      <c r="D14" s="25"/>
      <c r="E14" s="15" t="s">
        <v>22</v>
      </c>
      <c r="F14" s="15" t="s">
        <v>22</v>
      </c>
      <c r="G14" s="30" t="s">
        <v>22</v>
      </c>
      <c r="H14" s="30"/>
      <c r="I14" s="30" t="s">
        <v>22</v>
      </c>
      <c r="J14" s="30"/>
      <c r="K14" s="16" t="s">
        <v>22</v>
      </c>
    </row>
    <row r="15" spans="1:11" ht="33.75" customHeight="1">
      <c r="A15" s="25"/>
      <c r="B15" s="19" t="s">
        <v>49</v>
      </c>
      <c r="C15" s="19"/>
      <c r="D15" s="19"/>
      <c r="E15" s="15" t="s">
        <v>20</v>
      </c>
      <c r="F15" s="15" t="s">
        <v>20</v>
      </c>
      <c r="G15" s="30" t="s">
        <v>20</v>
      </c>
      <c r="H15" s="30"/>
      <c r="I15" s="30" t="s">
        <v>20</v>
      </c>
      <c r="J15" s="30"/>
      <c r="K15" s="16" t="s">
        <v>20</v>
      </c>
    </row>
    <row r="16" spans="1:11" ht="33.75" customHeight="1">
      <c r="A16" s="25"/>
      <c r="B16" s="19" t="s">
        <v>53</v>
      </c>
      <c r="C16" s="19"/>
      <c r="D16" s="19"/>
      <c r="E16" s="6"/>
      <c r="F16" s="6"/>
      <c r="G16" s="25"/>
      <c r="H16" s="25"/>
      <c r="I16" s="25"/>
      <c r="J16" s="25"/>
      <c r="K16" s="6"/>
    </row>
    <row r="17" spans="1:11" s="1" customFormat="1" ht="31.5" customHeight="1">
      <c r="A17" s="2" t="s">
        <v>4</v>
      </c>
      <c r="B17" s="2" t="s">
        <v>26</v>
      </c>
      <c r="C17" s="2" t="s">
        <v>30</v>
      </c>
      <c r="D17" s="2" t="s">
        <v>25</v>
      </c>
      <c r="E17" s="2" t="s">
        <v>5</v>
      </c>
      <c r="F17" s="2" t="s">
        <v>5</v>
      </c>
      <c r="G17" s="26" t="s">
        <v>5</v>
      </c>
      <c r="H17" s="26"/>
      <c r="I17" s="26" t="s">
        <v>5</v>
      </c>
      <c r="J17" s="26"/>
      <c r="K17" s="2" t="s">
        <v>5</v>
      </c>
    </row>
    <row r="18" spans="1:12" ht="21" customHeight="1">
      <c r="A18" s="6" t="s">
        <v>14</v>
      </c>
      <c r="B18" s="4">
        <v>565.64</v>
      </c>
      <c r="C18" s="4" t="s">
        <v>35</v>
      </c>
      <c r="D18" s="3">
        <f>AVERAGE(E18:K18)</f>
        <v>547.52</v>
      </c>
      <c r="E18" s="15">
        <v>567</v>
      </c>
      <c r="F18" s="15">
        <v>660.1</v>
      </c>
      <c r="G18" s="30">
        <v>641</v>
      </c>
      <c r="H18" s="30"/>
      <c r="I18" s="30">
        <v>424.4</v>
      </c>
      <c r="J18" s="30"/>
      <c r="K18" s="16">
        <v>445.1</v>
      </c>
      <c r="L18" s="9"/>
    </row>
    <row r="19" spans="1:12" ht="21" customHeight="1">
      <c r="A19" s="6" t="s">
        <v>28</v>
      </c>
      <c r="B19" s="6" t="s">
        <v>40</v>
      </c>
      <c r="C19" s="6" t="s">
        <v>50</v>
      </c>
      <c r="D19" s="3">
        <f>AVERAGE(E19:K19)</f>
        <v>81.28</v>
      </c>
      <c r="E19" s="15">
        <v>76.4</v>
      </c>
      <c r="F19" s="15">
        <v>102</v>
      </c>
      <c r="G19" s="30">
        <v>107.8</v>
      </c>
      <c r="H19" s="30"/>
      <c r="I19" s="30">
        <v>68.5</v>
      </c>
      <c r="J19" s="30"/>
      <c r="K19" s="16">
        <v>51.7</v>
      </c>
      <c r="L19" s="9"/>
    </row>
    <row r="20" spans="1:12" ht="21" customHeight="1">
      <c r="A20" s="6" t="s">
        <v>29</v>
      </c>
      <c r="B20" s="4" t="s">
        <v>34</v>
      </c>
      <c r="C20" s="4" t="s">
        <v>48</v>
      </c>
      <c r="D20" s="3">
        <f>AVERAGE(E20:K20)</f>
        <v>24.46</v>
      </c>
      <c r="E20" s="15">
        <v>24.4</v>
      </c>
      <c r="F20" s="15">
        <v>25.7</v>
      </c>
      <c r="G20" s="30">
        <v>25.5</v>
      </c>
      <c r="H20" s="30"/>
      <c r="I20" s="30">
        <v>25.7</v>
      </c>
      <c r="J20" s="30"/>
      <c r="K20" s="16">
        <v>21</v>
      </c>
      <c r="L20" s="10"/>
    </row>
    <row r="21" spans="1:12" ht="21" customHeight="1">
      <c r="A21" s="6" t="s">
        <v>27</v>
      </c>
      <c r="B21" s="6" t="s">
        <v>37</v>
      </c>
      <c r="C21" s="6" t="s">
        <v>47</v>
      </c>
      <c r="D21" s="3">
        <f>AVERAGE(E21:K21)</f>
        <v>7.9799999999999995</v>
      </c>
      <c r="E21" s="15">
        <v>10.2</v>
      </c>
      <c r="F21" s="15">
        <v>4.6</v>
      </c>
      <c r="G21" s="30">
        <v>12.7</v>
      </c>
      <c r="H21" s="30"/>
      <c r="I21" s="30">
        <v>4.5</v>
      </c>
      <c r="J21" s="30"/>
      <c r="K21" s="16">
        <v>7.9</v>
      </c>
      <c r="L21" s="10"/>
    </row>
    <row r="22" spans="1:12" ht="21" customHeight="1">
      <c r="A22" s="6" t="s">
        <v>16</v>
      </c>
      <c r="B22" s="4">
        <v>110</v>
      </c>
      <c r="C22" s="4">
        <v>157</v>
      </c>
      <c r="D22" s="3">
        <f>AVERAGE(E22:K22)</f>
        <v>269.21999999999997</v>
      </c>
      <c r="E22" s="15">
        <v>98.2</v>
      </c>
      <c r="F22" s="15">
        <v>350.7</v>
      </c>
      <c r="G22" s="30">
        <v>532.9</v>
      </c>
      <c r="H22" s="30"/>
      <c r="I22" s="30">
        <v>176.1</v>
      </c>
      <c r="J22" s="30"/>
      <c r="K22" s="16">
        <v>188.2</v>
      </c>
      <c r="L22" s="10"/>
    </row>
    <row r="23" spans="1:11" ht="21" customHeight="1">
      <c r="A23" s="6" t="s">
        <v>24</v>
      </c>
      <c r="B23" s="7">
        <v>0.23</v>
      </c>
      <c r="C23" s="7">
        <v>0.27</v>
      </c>
      <c r="D23" s="3">
        <f>AVERAGE(E23:K23)</f>
        <v>0.42000000000000004</v>
      </c>
      <c r="E23" s="15">
        <v>0.6</v>
      </c>
      <c r="F23" s="15">
        <v>0.4</v>
      </c>
      <c r="G23" s="30">
        <v>0.3</v>
      </c>
      <c r="H23" s="30"/>
      <c r="I23" s="30">
        <v>0.3</v>
      </c>
      <c r="J23" s="30"/>
      <c r="K23" s="16">
        <v>0.5</v>
      </c>
    </row>
    <row r="24" spans="1:11" ht="21" customHeight="1">
      <c r="A24" s="6" t="s">
        <v>17</v>
      </c>
      <c r="B24" s="7">
        <v>0.27</v>
      </c>
      <c r="C24" s="7">
        <v>0.31</v>
      </c>
      <c r="D24" s="3">
        <f>AVERAGE(E24:K24)</f>
        <v>0.38</v>
      </c>
      <c r="E24" s="15">
        <v>0.3</v>
      </c>
      <c r="F24" s="15">
        <v>0.4</v>
      </c>
      <c r="G24" s="30">
        <v>0.7</v>
      </c>
      <c r="H24" s="30"/>
      <c r="I24" s="30">
        <v>0.2</v>
      </c>
      <c r="J24" s="30"/>
      <c r="K24" s="16">
        <v>0.3</v>
      </c>
    </row>
    <row r="25" spans="1:11" ht="21" customHeight="1">
      <c r="A25" s="6" t="s">
        <v>15</v>
      </c>
      <c r="B25" s="4">
        <v>16.25</v>
      </c>
      <c r="C25" s="4">
        <v>22.2</v>
      </c>
      <c r="D25" s="3">
        <f>AVERAGE(E25:K25)</f>
        <v>28.9</v>
      </c>
      <c r="E25" s="15">
        <v>21.1</v>
      </c>
      <c r="F25" s="15">
        <v>38.5</v>
      </c>
      <c r="G25" s="30">
        <v>24.3</v>
      </c>
      <c r="H25" s="30"/>
      <c r="I25" s="30">
        <v>34.8</v>
      </c>
      <c r="J25" s="30"/>
      <c r="K25" s="16">
        <v>25.8</v>
      </c>
    </row>
    <row r="26" spans="1:11" ht="21" customHeight="1">
      <c r="A26" s="6" t="s">
        <v>23</v>
      </c>
      <c r="B26" s="4">
        <v>180</v>
      </c>
      <c r="C26" s="4">
        <v>242</v>
      </c>
      <c r="D26" s="3">
        <f>AVERAGE(E26:K26)</f>
        <v>199.46</v>
      </c>
      <c r="E26" s="15">
        <v>116.1</v>
      </c>
      <c r="F26" s="15">
        <v>153.4</v>
      </c>
      <c r="G26" s="30">
        <v>306.2</v>
      </c>
      <c r="H26" s="30"/>
      <c r="I26" s="30">
        <v>124.1</v>
      </c>
      <c r="J26" s="30"/>
      <c r="K26" s="16">
        <v>297.5</v>
      </c>
    </row>
    <row r="27" spans="1:11" ht="21" customHeight="1">
      <c r="A27" s="6" t="s">
        <v>31</v>
      </c>
      <c r="B27" s="4">
        <v>2.66</v>
      </c>
      <c r="C27" s="4">
        <v>3.45</v>
      </c>
      <c r="D27" s="3">
        <f>AVERAGE(E27:K27)</f>
        <v>10.040000000000001</v>
      </c>
      <c r="E27" s="17">
        <v>3.7</v>
      </c>
      <c r="F27" s="17">
        <v>4.2</v>
      </c>
      <c r="G27" s="31">
        <v>34.4</v>
      </c>
      <c r="H27" s="31"/>
      <c r="I27" s="31">
        <v>3.7</v>
      </c>
      <c r="J27" s="31"/>
      <c r="K27" s="18">
        <v>4.2</v>
      </c>
    </row>
    <row r="28" spans="1:14" ht="83.25" customHeight="1">
      <c r="A28" s="27" t="s">
        <v>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"/>
      <c r="M28" s="5"/>
      <c r="N28" s="5"/>
    </row>
  </sheetData>
  <sheetProtection/>
  <mergeCells count="63">
    <mergeCell ref="B15:D15"/>
    <mergeCell ref="A2:K2"/>
    <mergeCell ref="A4:G4"/>
    <mergeCell ref="J4:K4"/>
    <mergeCell ref="A5:D6"/>
    <mergeCell ref="A7:D7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B16:D16"/>
    <mergeCell ref="B14:D14"/>
    <mergeCell ref="B12:D12"/>
    <mergeCell ref="G16:H16"/>
    <mergeCell ref="I16:J16"/>
    <mergeCell ref="B13:D13"/>
    <mergeCell ref="A28:K28"/>
    <mergeCell ref="G5:H5"/>
    <mergeCell ref="I5:J5"/>
    <mergeCell ref="G6:H6"/>
    <mergeCell ref="I6:J6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6666728258133" top="0.3700000047683716" bottom="0.31986111402511597" header="0.43986111879348755" footer="0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